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User Info" sheetId="6" r:id="rId1"/>
    <sheet name="User Info (sol)" sheetId="3" r:id="rId2"/>
    <sheet name="Divide and Conquer" sheetId="7" r:id="rId3"/>
    <sheet name="Divide and Conquer (sol)" sheetId="4" r:id="rId4"/>
    <sheet name="Optional Data" sheetId="5" r:id="rId5"/>
    <sheet name="Optional Data (sol)" sheetId="8" r:id="rId6"/>
    <sheet name="Customer Info" sheetId="1" r:id="rId7"/>
    <sheet name="Customer Info (sol)" sheetId="9" r:id="rId8"/>
  </sheets>
  <calcPr calcId="145621"/>
</workbook>
</file>

<file path=xl/calcChain.xml><?xml version="1.0" encoding="utf-8"?>
<calcChain xmlns="http://schemas.openxmlformats.org/spreadsheetml/2006/main">
  <c r="B3" i="9" l="1"/>
  <c r="B4" i="9"/>
  <c r="B5" i="9"/>
  <c r="B2" i="9"/>
  <c r="E5" i="9"/>
  <c r="D5" i="9"/>
  <c r="C5" i="9" s="1"/>
  <c r="E4" i="9"/>
  <c r="D4" i="9"/>
  <c r="C4" i="9" s="1"/>
  <c r="E3" i="9"/>
  <c r="D3" i="9"/>
  <c r="C3" i="9" s="1"/>
  <c r="E2" i="9"/>
  <c r="D2" i="9"/>
  <c r="C2" i="9" s="1"/>
  <c r="E5" i="8"/>
  <c r="B5" i="8"/>
  <c r="D5" i="8" s="1"/>
  <c r="E4" i="8"/>
  <c r="B4" i="8"/>
  <c r="D4" i="8" s="1"/>
  <c r="E3" i="8"/>
  <c r="B3" i="8"/>
  <c r="D3" i="8" s="1"/>
  <c r="E2" i="8"/>
  <c r="B2" i="8"/>
  <c r="D2" i="8" s="1"/>
  <c r="C2" i="8" l="1"/>
  <c r="C3" i="8"/>
  <c r="C4" i="8"/>
  <c r="C5" i="8"/>
  <c r="G3" i="4"/>
  <c r="G4" i="4"/>
  <c r="G5" i="4"/>
  <c r="G2" i="4"/>
  <c r="F3" i="4"/>
  <c r="F4" i="4"/>
  <c r="F5" i="4"/>
  <c r="F2" i="4"/>
  <c r="E3" i="4"/>
  <c r="E4" i="4"/>
  <c r="E5" i="4"/>
  <c r="E2" i="4"/>
  <c r="D3" i="4"/>
  <c r="D4" i="4"/>
  <c r="D5" i="4"/>
  <c r="D2" i="4"/>
  <c r="C3" i="4"/>
  <c r="C4" i="4"/>
  <c r="C5" i="4"/>
  <c r="C2" i="4"/>
  <c r="B3" i="4"/>
  <c r="B4" i="4"/>
  <c r="B5" i="4"/>
  <c r="B2" i="4"/>
  <c r="D3" i="3"/>
  <c r="D4" i="3"/>
  <c r="D5" i="3"/>
  <c r="D2" i="3"/>
  <c r="E3" i="3"/>
  <c r="E4" i="3"/>
  <c r="E5" i="3"/>
  <c r="E2" i="3"/>
  <c r="B3" i="3"/>
  <c r="C3" i="3" s="1"/>
  <c r="B4" i="3"/>
  <c r="C4" i="3" s="1"/>
  <c r="B5" i="3"/>
  <c r="C5" i="3" s="1"/>
  <c r="B2" i="3"/>
  <c r="C2" i="3" s="1"/>
</calcChain>
</file>

<file path=xl/sharedStrings.xml><?xml version="1.0" encoding="utf-8"?>
<sst xmlns="http://schemas.openxmlformats.org/spreadsheetml/2006/main" count="76" uniqueCount="29">
  <si>
    <t>Customer Information</t>
  </si>
  <si>
    <t>Sean White (Net30)</t>
  </si>
  <si>
    <t>Tim Connolly (Net10)</t>
  </si>
  <si>
    <t>Buck &amp; Associates (Net30)</t>
  </si>
  <si>
    <t>LaSalle Construction</t>
  </si>
  <si>
    <t>Customer</t>
  </si>
  <si>
    <t>Terms</t>
  </si>
  <si>
    <t>User Info</t>
  </si>
  <si>
    <t>lrazzaq, Leena Razzaq</t>
  </si>
  <si>
    <t>m.schedlbauer, Martin Schedlbauer</t>
  </si>
  <si>
    <t>vkp, Viera Proulx</t>
  </si>
  <si>
    <t>travism, Travis Mayberry</t>
  </si>
  <si>
    <t>Username</t>
  </si>
  <si>
    <t>Full name</t>
  </si>
  <si>
    <t>Comma Position</t>
  </si>
  <si>
    <t>Length of info</t>
  </si>
  <si>
    <t>User info</t>
  </si>
  <si>
    <t>laf, Larry Finkelstein, Dean</t>
  </si>
  <si>
    <t>dhodgkin, Doreen Hodgkin, Associate Dean</t>
  </si>
  <si>
    <t>rasala, Richard Rasala, Associate Dean</t>
  </si>
  <si>
    <t>nicole, Nicole Bekerian, Adminstrative Coordinator</t>
  </si>
  <si>
    <t>1st Comma</t>
  </si>
  <si>
    <t>the Rest (1)</t>
  </si>
  <si>
    <t>2nd Comma</t>
  </si>
  <si>
    <t>Job title</t>
  </si>
  <si>
    <t>m.schedlbauer</t>
  </si>
  <si>
    <t>travism</t>
  </si>
  <si>
    <t>( position</t>
  </si>
  <si>
    <t>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</si>
</sst>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="150" zoomScaleNormal="150" workbookViewId="0">
      <selection activeCell="B2" sqref="B2"/>
    </sheetView>
  </sheetViews>
  <sheetFormatPr defaultRowHeight="15" x14ac:dyDescent="0.25"/>
  <cols>
    <col min="1" max="1" width="31.7109375" customWidth="1"/>
    <col min="2" max="2" width="15.85546875" customWidth="1"/>
    <col min="3" max="3" width="13.5703125" customWidth="1"/>
    <col min="4" max="4" width="18.5703125" customWidth="1"/>
    <col min="5" max="5" width="12.7109375" customWidth="1"/>
  </cols>
  <sheetData>
    <row r="1" spans="1:5" x14ac:dyDescent="0.25">
      <c r="A1" s="2" t="s">
        <v>7</v>
      </c>
      <c r="B1" t="s">
        <v>14</v>
      </c>
      <c r="C1" t="s">
        <v>12</v>
      </c>
      <c r="D1" t="s">
        <v>13</v>
      </c>
      <c r="E1" t="s">
        <v>15</v>
      </c>
    </row>
    <row r="2" spans="1:5" x14ac:dyDescent="0.25">
      <c r="A2" t="s">
        <v>9</v>
      </c>
    </row>
    <row r="3" spans="1:5" x14ac:dyDescent="0.25">
      <c r="A3" t="s">
        <v>8</v>
      </c>
    </row>
    <row r="4" spans="1:5" x14ac:dyDescent="0.25">
      <c r="A4" t="s">
        <v>10</v>
      </c>
    </row>
    <row r="5" spans="1:5" x14ac:dyDescent="0.25">
      <c r="A5" t="s">
        <v>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50" zoomScaleNormal="150" workbookViewId="0">
      <selection activeCell="D3" sqref="D3"/>
    </sheetView>
  </sheetViews>
  <sheetFormatPr defaultRowHeight="15" x14ac:dyDescent="0.25"/>
  <cols>
    <col min="1" max="1" width="31.7109375" customWidth="1"/>
    <col min="2" max="2" width="10.5703125" customWidth="1"/>
    <col min="3" max="3" width="13.5703125" customWidth="1"/>
    <col min="4" max="4" width="18.5703125" customWidth="1"/>
    <col min="5" max="5" width="12.7109375" customWidth="1"/>
  </cols>
  <sheetData>
    <row r="1" spans="1:5" x14ac:dyDescent="0.25">
      <c r="A1" s="2" t="s">
        <v>7</v>
      </c>
      <c r="B1" t="s">
        <v>14</v>
      </c>
      <c r="C1" t="s">
        <v>12</v>
      </c>
      <c r="D1" t="s">
        <v>13</v>
      </c>
      <c r="E1" t="s">
        <v>15</v>
      </c>
    </row>
    <row r="2" spans="1:5" x14ac:dyDescent="0.25">
      <c r="A2" t="s">
        <v>9</v>
      </c>
      <c r="B2">
        <f>FIND(", ",A2)</f>
        <v>14</v>
      </c>
      <c r="C2" t="str">
        <f>LEFT(A2,B2-1)</f>
        <v>m.schedlbauer</v>
      </c>
      <c r="D2" t="str">
        <f>RIGHT(A2,E2-B2-1)</f>
        <v>Martin Schedlbauer</v>
      </c>
      <c r="E2">
        <f>LEN(A2)</f>
        <v>33</v>
      </c>
    </row>
    <row r="3" spans="1:5" x14ac:dyDescent="0.25">
      <c r="A3" t="s">
        <v>8</v>
      </c>
      <c r="B3">
        <f>FIND(", ",A3)</f>
        <v>8</v>
      </c>
      <c r="C3" t="str">
        <f>LEFT(A3,B3-1)</f>
        <v>lrazzaq</v>
      </c>
      <c r="D3" t="str">
        <f t="shared" ref="D3:D5" si="0">RIGHT(A3,E3-B3-1)</f>
        <v>Leena Razzaq</v>
      </c>
      <c r="E3">
        <f t="shared" ref="E3:E5" si="1">LEN(A3)</f>
        <v>21</v>
      </c>
    </row>
    <row r="4" spans="1:5" x14ac:dyDescent="0.25">
      <c r="A4" t="s">
        <v>10</v>
      </c>
      <c r="B4">
        <f>FIND(", ",A4)</f>
        <v>4</v>
      </c>
      <c r="C4" t="str">
        <f>LEFT(A4,B4-1)</f>
        <v>vkp</v>
      </c>
      <c r="D4" t="str">
        <f t="shared" si="0"/>
        <v>Viera Proulx</v>
      </c>
      <c r="E4">
        <f t="shared" si="1"/>
        <v>17</v>
      </c>
    </row>
    <row r="5" spans="1:5" x14ac:dyDescent="0.25">
      <c r="A5" t="s">
        <v>11</v>
      </c>
      <c r="B5">
        <f>FIND(", ",A5)</f>
        <v>8</v>
      </c>
      <c r="C5" t="str">
        <f>LEFT(A5,B5-1)</f>
        <v>travism</v>
      </c>
      <c r="D5" t="str">
        <f t="shared" si="0"/>
        <v>Travis Mayberry</v>
      </c>
      <c r="E5">
        <f t="shared" si="1"/>
        <v>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="120" zoomScaleNormal="120" workbookViewId="0">
      <selection activeCell="B2" sqref="B2"/>
    </sheetView>
  </sheetViews>
  <sheetFormatPr defaultRowHeight="15" x14ac:dyDescent="0.25"/>
  <cols>
    <col min="1" max="1" width="44.28515625" customWidth="1"/>
    <col min="2" max="2" width="10.42578125" customWidth="1"/>
    <col min="3" max="3" width="9.5703125" customWidth="1"/>
    <col min="4" max="4" width="30.85546875" customWidth="1"/>
    <col min="5" max="5" width="11.5703125" customWidth="1"/>
    <col min="6" max="6" width="14.5703125" customWidth="1"/>
    <col min="7" max="7" width="23.85546875" customWidth="1"/>
  </cols>
  <sheetData>
    <row r="1" spans="1:7" s="2" customFormat="1" x14ac:dyDescent="0.25">
      <c r="A1" s="2" t="s">
        <v>16</v>
      </c>
      <c r="B1" s="2" t="s">
        <v>21</v>
      </c>
      <c r="C1" s="2" t="s">
        <v>12</v>
      </c>
      <c r="D1" s="2" t="s">
        <v>22</v>
      </c>
      <c r="E1" s="2" t="s">
        <v>23</v>
      </c>
      <c r="F1" s="2" t="s">
        <v>13</v>
      </c>
      <c r="G1" s="2" t="s">
        <v>24</v>
      </c>
    </row>
    <row r="2" spans="1:7" x14ac:dyDescent="0.25">
      <c r="A2" t="s">
        <v>17</v>
      </c>
    </row>
    <row r="3" spans="1:7" x14ac:dyDescent="0.25">
      <c r="A3" t="s">
        <v>18</v>
      </c>
    </row>
    <row r="4" spans="1:7" x14ac:dyDescent="0.25">
      <c r="A4" t="s">
        <v>19</v>
      </c>
    </row>
    <row r="5" spans="1:7" x14ac:dyDescent="0.25">
      <c r="A5" t="s">
        <v>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="120" zoomScaleNormal="120" workbookViewId="0">
      <selection activeCell="F2" sqref="F2"/>
    </sheetView>
  </sheetViews>
  <sheetFormatPr defaultRowHeight="15" x14ac:dyDescent="0.25"/>
  <cols>
    <col min="1" max="1" width="44.28515625" customWidth="1"/>
    <col min="2" max="2" width="10.42578125" customWidth="1"/>
    <col min="3" max="3" width="9.5703125" customWidth="1"/>
    <col min="4" max="4" width="30.85546875" customWidth="1"/>
    <col min="5" max="5" width="11.5703125" customWidth="1"/>
    <col min="6" max="6" width="14.5703125" customWidth="1"/>
    <col min="7" max="7" width="23.85546875" customWidth="1"/>
  </cols>
  <sheetData>
    <row r="1" spans="1:7" s="2" customFormat="1" x14ac:dyDescent="0.25">
      <c r="A1" s="2" t="s">
        <v>16</v>
      </c>
      <c r="B1" s="2" t="s">
        <v>21</v>
      </c>
      <c r="C1" s="2" t="s">
        <v>12</v>
      </c>
      <c r="D1" s="2" t="s">
        <v>22</v>
      </c>
      <c r="E1" s="2" t="s">
        <v>23</v>
      </c>
      <c r="F1" s="2" t="s">
        <v>13</v>
      </c>
      <c r="G1" s="2" t="s">
        <v>24</v>
      </c>
    </row>
    <row r="2" spans="1:7" x14ac:dyDescent="0.25">
      <c r="A2" t="s">
        <v>17</v>
      </c>
      <c r="B2">
        <f>FIND(", ",A2)</f>
        <v>4</v>
      </c>
      <c r="C2" t="str">
        <f>LEFT(A2, B2-1)</f>
        <v>laf</v>
      </c>
      <c r="D2" t="str">
        <f>RIGHT(A2,LEN(A2)-B2-1)</f>
        <v>Larry Finkelstein, Dean</v>
      </c>
      <c r="E2">
        <f>FIND(", ",D2)</f>
        <v>18</v>
      </c>
      <c r="F2" t="str">
        <f>LEFT(D2,E2-1)</f>
        <v>Larry Finkelstein</v>
      </c>
      <c r="G2" t="str">
        <f>RIGHT(D2,LEN(D2)-E2-1)</f>
        <v>Dean</v>
      </c>
    </row>
    <row r="3" spans="1:7" x14ac:dyDescent="0.25">
      <c r="A3" t="s">
        <v>18</v>
      </c>
      <c r="B3">
        <f t="shared" ref="B3:B5" si="0">FIND(", ",A3)</f>
        <v>9</v>
      </c>
      <c r="C3" t="str">
        <f t="shared" ref="C3:C5" si="1">LEFT(A3, B3-1)</f>
        <v>dhodgkin</v>
      </c>
      <c r="D3" t="str">
        <f t="shared" ref="D3:D5" si="2">RIGHT(A3,LEN(A3)-B3-1)</f>
        <v>Doreen Hodgkin, Associate Dean</v>
      </c>
      <c r="E3">
        <f t="shared" ref="E3:E5" si="3">FIND(", ",D3)</f>
        <v>15</v>
      </c>
      <c r="F3" t="str">
        <f t="shared" ref="F3:F5" si="4">LEFT(D3,E3-1)</f>
        <v>Doreen Hodgkin</v>
      </c>
      <c r="G3" t="str">
        <f t="shared" ref="G3:G5" si="5">RIGHT(D3,LEN(D3)-E3-1)</f>
        <v>Associate Dean</v>
      </c>
    </row>
    <row r="4" spans="1:7" x14ac:dyDescent="0.25">
      <c r="A4" t="s">
        <v>19</v>
      </c>
      <c r="B4">
        <f t="shared" si="0"/>
        <v>7</v>
      </c>
      <c r="C4" t="str">
        <f t="shared" si="1"/>
        <v>rasala</v>
      </c>
      <c r="D4" t="str">
        <f t="shared" si="2"/>
        <v>Richard Rasala, Associate Dean</v>
      </c>
      <c r="E4">
        <f t="shared" si="3"/>
        <v>15</v>
      </c>
      <c r="F4" t="str">
        <f t="shared" si="4"/>
        <v>Richard Rasala</v>
      </c>
      <c r="G4" t="str">
        <f t="shared" si="5"/>
        <v>Associate Dean</v>
      </c>
    </row>
    <row r="5" spans="1:7" x14ac:dyDescent="0.25">
      <c r="A5" t="s">
        <v>20</v>
      </c>
      <c r="B5">
        <f t="shared" si="0"/>
        <v>7</v>
      </c>
      <c r="C5" t="str">
        <f t="shared" si="1"/>
        <v>nicole</v>
      </c>
      <c r="D5" t="str">
        <f t="shared" si="2"/>
        <v>Nicole Bekerian, Adminstrative Coordinator</v>
      </c>
      <c r="E5">
        <f t="shared" si="3"/>
        <v>16</v>
      </c>
      <c r="F5" t="str">
        <f t="shared" si="4"/>
        <v>Nicole Bekerian</v>
      </c>
      <c r="G5" t="str">
        <f t="shared" si="5"/>
        <v>Adminstrative Coordinator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50" zoomScaleNormal="150" workbookViewId="0">
      <selection activeCell="B2" sqref="B2"/>
    </sheetView>
  </sheetViews>
  <sheetFormatPr defaultRowHeight="15" x14ac:dyDescent="0.25"/>
  <cols>
    <col min="1" max="1" width="19.7109375" customWidth="1"/>
    <col min="2" max="2" width="14.85546875" customWidth="1"/>
    <col min="3" max="3" width="16.28515625" customWidth="1"/>
    <col min="4" max="4" width="18.5703125" customWidth="1"/>
    <col min="5" max="5" width="12.7109375" customWidth="1"/>
  </cols>
  <sheetData>
    <row r="1" spans="1:5" x14ac:dyDescent="0.25">
      <c r="A1" s="2" t="s">
        <v>7</v>
      </c>
      <c r="B1" t="s">
        <v>14</v>
      </c>
      <c r="C1" t="s">
        <v>12</v>
      </c>
      <c r="D1" t="s">
        <v>13</v>
      </c>
      <c r="E1" t="s">
        <v>15</v>
      </c>
    </row>
    <row r="2" spans="1:5" x14ac:dyDescent="0.25">
      <c r="A2" t="s">
        <v>25</v>
      </c>
    </row>
    <row r="3" spans="1:5" x14ac:dyDescent="0.25">
      <c r="A3" t="s">
        <v>8</v>
      </c>
    </row>
    <row r="4" spans="1:5" x14ac:dyDescent="0.25">
      <c r="A4" t="s">
        <v>10</v>
      </c>
    </row>
    <row r="5" spans="1:5" x14ac:dyDescent="0.25">
      <c r="A5" t="s">
        <v>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50" zoomScaleNormal="150" workbookViewId="0">
      <selection activeCell="D6" sqref="D6"/>
    </sheetView>
  </sheetViews>
  <sheetFormatPr defaultRowHeight="15" x14ac:dyDescent="0.25"/>
  <cols>
    <col min="1" max="1" width="19.7109375" customWidth="1"/>
    <col min="2" max="2" width="14.85546875" customWidth="1"/>
    <col min="3" max="3" width="16.28515625" customWidth="1"/>
    <col min="4" max="4" width="18.5703125" customWidth="1"/>
    <col min="5" max="5" width="12.7109375" customWidth="1"/>
  </cols>
  <sheetData>
    <row r="1" spans="1:5" x14ac:dyDescent="0.25">
      <c r="A1" s="2" t="s">
        <v>7</v>
      </c>
      <c r="B1" t="s">
        <v>14</v>
      </c>
      <c r="C1" t="s">
        <v>12</v>
      </c>
      <c r="D1" t="s">
        <v>13</v>
      </c>
      <c r="E1" t="s">
        <v>15</v>
      </c>
    </row>
    <row r="2" spans="1:5" x14ac:dyDescent="0.25">
      <c r="A2" t="s">
        <v>25</v>
      </c>
      <c r="B2" t="str">
        <f>IFERROR(FIND(", ",A2), "")</f>
        <v/>
      </c>
      <c r="C2" t="str">
        <f>IF(B2="", A2, LEFT(A2,B2-1))</f>
        <v>m.schedlbauer</v>
      </c>
      <c r="D2" t="str">
        <f>IF(B2="","",RIGHT(A2,E2-B2-1))</f>
        <v/>
      </c>
      <c r="E2">
        <f>LEN(A2)</f>
        <v>13</v>
      </c>
    </row>
    <row r="3" spans="1:5" x14ac:dyDescent="0.25">
      <c r="A3" t="s">
        <v>8</v>
      </c>
      <c r="B3">
        <f t="shared" ref="B3:B5" si="0">IFERROR(FIND(", ",A3), "")</f>
        <v>8</v>
      </c>
      <c r="C3" t="str">
        <f t="shared" ref="C3:C5" si="1">IF(B3="", A3, LEFT(A3,B3-1))</f>
        <v>lrazzaq</v>
      </c>
      <c r="D3" t="str">
        <f t="shared" ref="D3:D5" si="2">IF(B3="","",RIGHT(A3,E3-B3-1))</f>
        <v>Leena Razzaq</v>
      </c>
      <c r="E3">
        <f t="shared" ref="E3:E5" si="3">LEN(A3)</f>
        <v>21</v>
      </c>
    </row>
    <row r="4" spans="1:5" x14ac:dyDescent="0.25">
      <c r="A4" t="s">
        <v>10</v>
      </c>
      <c r="B4">
        <f t="shared" si="0"/>
        <v>4</v>
      </c>
      <c r="C4" t="str">
        <f t="shared" si="1"/>
        <v>vkp</v>
      </c>
      <c r="D4" t="str">
        <f t="shared" si="2"/>
        <v>Viera Proulx</v>
      </c>
      <c r="E4">
        <f t="shared" si="3"/>
        <v>17</v>
      </c>
    </row>
    <row r="5" spans="1:5" x14ac:dyDescent="0.25">
      <c r="A5" t="s">
        <v>26</v>
      </c>
      <c r="B5" t="str">
        <f t="shared" si="0"/>
        <v/>
      </c>
      <c r="C5" t="str">
        <f t="shared" si="1"/>
        <v>travism</v>
      </c>
      <c r="D5" t="str">
        <f t="shared" si="2"/>
        <v/>
      </c>
      <c r="E5">
        <f t="shared" si="3"/>
        <v>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2" sqref="B2"/>
    </sheetView>
  </sheetViews>
  <sheetFormatPr defaultRowHeight="15" x14ac:dyDescent="0.25"/>
  <cols>
    <col min="1" max="1" width="26.28515625" customWidth="1"/>
    <col min="2" max="2" width="19.140625" customWidth="1"/>
    <col min="3" max="3" width="12.140625" customWidth="1"/>
  </cols>
  <sheetData>
    <row r="1" spans="1:5" x14ac:dyDescent="0.25">
      <c r="A1" s="1" t="s">
        <v>0</v>
      </c>
      <c r="B1" s="1" t="s">
        <v>5</v>
      </c>
      <c r="C1" s="1" t="s">
        <v>6</v>
      </c>
      <c r="D1" s="3" t="s">
        <v>27</v>
      </c>
      <c r="E1" s="3" t="s">
        <v>28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"/>
    </sheetView>
  </sheetViews>
  <sheetFormatPr defaultRowHeight="15" x14ac:dyDescent="0.25"/>
  <cols>
    <col min="1" max="1" width="26.28515625" customWidth="1"/>
    <col min="2" max="2" width="19.140625" customWidth="1"/>
    <col min="3" max="3" width="12.140625" customWidth="1"/>
  </cols>
  <sheetData>
    <row r="1" spans="1:5" x14ac:dyDescent="0.25">
      <c r="A1" s="1" t="s">
        <v>0</v>
      </c>
      <c r="B1" s="1" t="s">
        <v>5</v>
      </c>
      <c r="C1" s="1" t="s">
        <v>6</v>
      </c>
      <c r="D1" s="3" t="s">
        <v>27</v>
      </c>
      <c r="E1" s="3" t="s">
        <v>28</v>
      </c>
    </row>
    <row r="2" spans="1:5" x14ac:dyDescent="0.25">
      <c r="A2" t="s">
        <v>1</v>
      </c>
      <c r="B2" t="str">
        <f>IF(D2="", A2,LEFT(A2,D2-2))</f>
        <v>Sean White</v>
      </c>
      <c r="C2" t="str">
        <f>IF(D2="","",MID(A2,D2+1,E2-D2-1))</f>
        <v>Net30</v>
      </c>
      <c r="D2">
        <f>IFERROR(FIND("(",A2),"")</f>
        <v>12</v>
      </c>
      <c r="E2">
        <f>LEN(A2)</f>
        <v>18</v>
      </c>
    </row>
    <row r="3" spans="1:5" x14ac:dyDescent="0.25">
      <c r="A3" t="s">
        <v>2</v>
      </c>
      <c r="B3" t="str">
        <f t="shared" ref="B3:B5" si="0">IF(D3="", A3,LEFT(A3,D3-2))</f>
        <v>Tim Connolly</v>
      </c>
      <c r="C3" t="str">
        <f t="shared" ref="C3:C5" si="1">IF(D3="","",MID(A3,D3+1,E3-D3-1))</f>
        <v>Net10</v>
      </c>
      <c r="D3">
        <f t="shared" ref="D3:D5" si="2">IFERROR(FIND("(",A3),"")</f>
        <v>14</v>
      </c>
      <c r="E3">
        <f t="shared" ref="E3:E5" si="3">LEN(A3)</f>
        <v>20</v>
      </c>
    </row>
    <row r="4" spans="1:5" x14ac:dyDescent="0.25">
      <c r="A4" t="s">
        <v>3</v>
      </c>
      <c r="B4" t="str">
        <f t="shared" si="0"/>
        <v>Buck &amp; Associates</v>
      </c>
      <c r="C4" t="str">
        <f t="shared" si="1"/>
        <v>Net30</v>
      </c>
      <c r="D4">
        <f t="shared" si="2"/>
        <v>19</v>
      </c>
      <c r="E4">
        <f t="shared" si="3"/>
        <v>25</v>
      </c>
    </row>
    <row r="5" spans="1:5" x14ac:dyDescent="0.25">
      <c r="A5" t="s">
        <v>4</v>
      </c>
      <c r="B5" t="str">
        <f t="shared" si="0"/>
        <v>LaSalle Construction</v>
      </c>
      <c r="C5" t="str">
        <f t="shared" si="1"/>
        <v/>
      </c>
      <c r="D5" t="str">
        <f t="shared" si="2"/>
        <v/>
      </c>
      <c r="E5">
        <f t="shared" si="3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User Info</vt:lpstr>
      <vt:lpstr>User Info (sol)</vt:lpstr>
      <vt:lpstr>Divide and Conquer</vt:lpstr>
      <vt:lpstr>Divide and Conquer (sol)</vt:lpstr>
      <vt:lpstr>Optional Data</vt:lpstr>
      <vt:lpstr>Optional Data (sol)</vt:lpstr>
      <vt:lpstr>Customer Info</vt:lpstr>
      <vt:lpstr>Customer Info (sol)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2012-05-15T18:27:55Z</dcterms:modified>
</cp:coreProperties>
</file>